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21" i="1"/>
  <c r="B16"/>
  <c r="B19"/>
  <c r="B20"/>
  <c r="C13"/>
  <c r="B15" l="1"/>
</calcChain>
</file>

<file path=xl/sharedStrings.xml><?xml version="1.0" encoding="utf-8"?>
<sst xmlns="http://schemas.openxmlformats.org/spreadsheetml/2006/main" count="23" uniqueCount="17">
  <si>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</si>
  <si>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</si>
  <si>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</si>
  <si>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</si>
  <si>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</si>
  <si>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</si>
  <si>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</si>
  <si>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</si>
  <si>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17.02.2022.</t>
  </si>
  <si>
    <t>18.02.2022.</t>
  </si>
  <si>
    <t>IZVOD  BR. 31</t>
  </si>
  <si>
    <t>RFZO - KRV I PRODUKTI OD KRVI 076</t>
  </si>
  <si>
    <t>REGISTRACIJA VOZILA LE062-NW</t>
  </si>
  <si>
    <t>REGISTRACIJA VOZILA LE062-NW (TRIGLAV OSIGURANJE)</t>
  </si>
  <si>
    <t>ZAVOD ZA TRANSF. KRVI NIŠ</t>
  </si>
  <si>
    <t>OSTALI TROŠKOVI - 07F</t>
  </si>
  <si>
    <t>KRV I PRODUKTI OD KRVI - 076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</si>
</sst>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1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Fill="1" applyBorder="1"/>
    <xf numFmtId="4" fontId="36" fillId="0" borderId="13" xfId="0" applyNumberFormat="1" applyFont="1" applyFill="1" applyBorder="1" applyAlignment="1">
      <alignment horizontal="right"/>
    </xf>
    <xf numFmtId="0" fontId="36" fillId="0" borderId="14" xfId="0" applyFont="1" applyFill="1" applyBorder="1"/>
    <xf numFmtId="4" fontId="36" fillId="0" borderId="15" xfId="0" applyNumberFormat="1" applyFont="1" applyFill="1" applyBorder="1" applyAlignment="1">
      <alignment horizontal="right"/>
    </xf>
    <xf numFmtId="0" fontId="35" fillId="0" borderId="10" xfId="0" applyFont="1" applyFill="1" applyBorder="1"/>
    <xf numFmtId="4" fontId="35" fillId="0" borderId="11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556577.23</v>
      </c>
    </row>
    <row r="8" spans="1:3">
      <c r="A8" s="7" t="s">
        <v>2</v>
      </c>
      <c r="B8" s="7" t="s">
        <v>8</v>
      </c>
      <c r="C8" s="8">
        <v>557615.23</v>
      </c>
    </row>
    <row r="9" spans="1:3">
      <c r="A9" s="7" t="s">
        <v>7</v>
      </c>
      <c r="B9" s="7" t="s">
        <v>9</v>
      </c>
      <c r="C9" s="8">
        <v>9300</v>
      </c>
    </row>
    <row r="10" spans="1:3">
      <c r="A10" s="7" t="s">
        <v>11</v>
      </c>
      <c r="B10" s="7" t="s">
        <v>9</v>
      </c>
      <c r="C10" s="8">
        <v>1065386.56</v>
      </c>
    </row>
    <row r="11" spans="1:3">
      <c r="A11" s="7" t="s">
        <v>11</v>
      </c>
      <c r="B11" s="7" t="s">
        <v>9</v>
      </c>
      <c r="C11" s="8">
        <v>303891.32</v>
      </c>
    </row>
    <row r="12" spans="1:3">
      <c r="A12" s="9" t="s">
        <v>6</v>
      </c>
      <c r="B12" s="7" t="s">
        <v>9</v>
      </c>
      <c r="C12" s="10">
        <v>1379615.8800000001</v>
      </c>
    </row>
    <row r="13" spans="1:3">
      <c r="A13" s="11"/>
      <c r="B13" s="7"/>
      <c r="C13" s="1">
        <f>C8+C9+C10+C11-C12</f>
        <v>556577.23</v>
      </c>
    </row>
    <row r="14" spans="1:3">
      <c r="A14" s="11"/>
      <c r="C14" s="1"/>
    </row>
    <row r="15" spans="1:3">
      <c r="A15" s="2" t="s">
        <v>3</v>
      </c>
      <c r="B15" s="12" t="str">
        <f>A4</f>
        <v>18.02.2022.</v>
      </c>
    </row>
    <row r="16" spans="1:3">
      <c r="A16" s="13" t="s">
        <v>15</v>
      </c>
      <c r="B16" s="14">
        <f>SUM(B17:B18)</f>
        <v>10338</v>
      </c>
    </row>
    <row r="17" spans="1:2">
      <c r="A17" s="15" t="s">
        <v>12</v>
      </c>
      <c r="B17" s="16">
        <v>3813</v>
      </c>
    </row>
    <row r="18" spans="1:2">
      <c r="A18" s="17" t="s">
        <v>13</v>
      </c>
      <c r="B18" s="18">
        <v>6525</v>
      </c>
    </row>
    <row r="19" spans="1:2">
      <c r="A19" s="19" t="s">
        <v>16</v>
      </c>
      <c r="B19" s="20">
        <f>SUM(B20)</f>
        <v>1369277.8800000001</v>
      </c>
    </row>
    <row r="20" spans="1:2">
      <c r="A20" s="17" t="s">
        <v>14</v>
      </c>
      <c r="B20" s="18">
        <f>1065386.56+303891.32</f>
        <v>1369277.8800000001</v>
      </c>
    </row>
    <row r="21" spans="1:2">
      <c r="B21" s="1">
        <f>B16+B19</f>
        <v>1379615.8800000001</v>
      </c>
    </row>
    <row r="27" spans="1:2">
      <c r="A27" s="3"/>
      <c r="B27" s="1"/>
    </row>
    <row r="29" spans="1:2">
      <c r="A29" s="3"/>
      <c r="B29" s="1"/>
    </row>
    <row r="34" spans="1:2">
      <c r="A34" s="3"/>
      <c r="B34" s="1"/>
    </row>
    <row r="38" spans="1:2">
      <c r="A38" s="3"/>
      <c r="B38" s="1"/>
    </row>
    <row r="40" spans="1:2">
      <c r="A40" s="3"/>
      <c r="B40" s="1"/>
    </row>
    <row r="47" spans="1:2">
      <c r="A47" s="3"/>
      <c r="B47" s="1"/>
    </row>
    <row r="48" spans="1:2">
      <c r="B48" s="1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2022-02-17T05:56:54Z</cp:lastPrinted>
  <dcterms:created xsi:type="dcterms:W3CDTF">2009-03-09T09:27:50Z</dcterms:created>
  <dcterms:modified xsi:type="dcterms:W3CDTF">2022-02-18T12:55:26Z</dcterms:modified>
</cp:coreProperties>
</file>